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<sst xmlns="http://schemas.openxmlformats.org/spreadsheetml/2006/main" count="31" uniqueCount="31">
  <si>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Архангельск</t>
  </si>
  <si>
    <t>Великий Новгород</t>
  </si>
  <si>
    <t>Владимир</t>
  </si>
  <si>
    <t>Вологда</t>
  </si>
  <si>
    <t>Иваново</t>
  </si>
  <si>
    <t>Калининград</t>
  </si>
  <si>
    <t>Кострома</t>
  </si>
  <si>
    <t>Нарьян-Мар</t>
  </si>
  <si>
    <t>Новодвинск</t>
  </si>
  <si>
    <t>Петрозаводск</t>
  </si>
  <si>
    <t>Псков</t>
  </si>
  <si>
    <t>Рыбинск</t>
  </si>
  <si>
    <t>Северодвинск</t>
  </si>
  <si>
    <t>Сыктывкар</t>
  </si>
  <si>
    <t>Тихвин</t>
  </si>
  <si>
    <t>Тверь</t>
  </si>
  <si>
    <t>Череповец</t>
  </si>
  <si>
    <t>Ярославль</t>
  </si>
  <si>
    <t>ИТОГО:</t>
  </si>
  <si>
    <t>Коряжма</t>
  </si>
  <si>
    <t>Город</t>
  </si>
  <si>
    <t xml:space="preserve">Население (тыс.чел.) </t>
  </si>
  <si>
    <t>Взнос, тыс.руб.</t>
  </si>
  <si>
    <t>Котлас</t>
  </si>
  <si>
    <t>Шуя</t>
  </si>
  <si>
    <t>Старорусский МР</t>
  </si>
  <si>
    <t>Великоустюгский МР</t>
  </si>
  <si>
    <t>Боровичский МР</t>
  </si>
  <si>
    <t>Смоленск</t>
  </si>
  <si>
    <t>План по взносам на 2018 год</t>
  </si>
  <si>
    <t>Суздаль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</si>
</sst>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3" fontId="3" fillId="0" borderId="14" xfId="0" applyNumberFormat="1" applyFont="1" applyBorder="1" applyAlignment="1">
      <alignment vertical="center"/>
    </xf>
    <xf numFmtId="173" fontId="3" fillId="0" borderId="14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vertical="center"/>
    </xf>
    <xf numFmtId="174" fontId="3" fillId="0" borderId="17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8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34"/>
  <sheetViews>
    <sheetView tabSelected="1" zoomScalePageLayoutView="0" workbookViewId="0" topLeftCell="A8">
      <selection activeCell="C12" sqref="C12"/>
    </sheetView>
  </sheetViews>
  <sheetFormatPr defaultColWidth="9.00390625" defaultRowHeight="12.75"/>
  <cols>
    <col min="1" max="1" width="23.875" style="0" customWidth="1"/>
    <col min="2" max="2" width="27.00390625" style="0" customWidth="1"/>
    <col min="3" max="3" width="21.875" style="0" customWidth="1"/>
  </cols>
  <sheetData>
    <row r="3" spans="1:4" ht="15.75">
      <c r="A3" s="19" t="s">
        <v>29</v>
      </c>
      <c r="B3" s="20"/>
      <c r="C3" s="20"/>
      <c r="D3" s="20"/>
    </row>
    <row r="4" ht="13.5" thickBot="1"/>
    <row r="5" spans="1:3" ht="34.5" customHeight="1" thickBot="1">
      <c r="A5" s="1" t="s">
        <v>20</v>
      </c>
      <c r="B5" s="1" t="s">
        <v>21</v>
      </c>
      <c r="C5" s="1" t="s">
        <v>22</v>
      </c>
    </row>
    <row r="6" spans="1:3" ht="21" customHeight="1">
      <c r="A6" s="2" t="s">
        <v>0</v>
      </c>
      <c r="B6" s="3">
        <v>355.781</v>
      </c>
      <c r="C6" s="16">
        <f aca="true" t="shared" si="0" ref="C6:C12">0.98*B6</f>
        <v>348.66538</v>
      </c>
    </row>
    <row r="7" spans="1:3" ht="21" customHeight="1">
      <c r="A7" s="4" t="s">
        <v>27</v>
      </c>
      <c r="B7" s="5">
        <v>69.365</v>
      </c>
      <c r="C7" s="11">
        <f t="shared" si="0"/>
        <v>67.9777</v>
      </c>
    </row>
    <row r="8" spans="1:3" ht="21" customHeight="1">
      <c r="A8" s="4" t="s">
        <v>1</v>
      </c>
      <c r="B8" s="8">
        <v>218.717</v>
      </c>
      <c r="C8" s="11">
        <f t="shared" si="0"/>
        <v>214.34266</v>
      </c>
    </row>
    <row r="9" spans="1:3" ht="21" customHeight="1">
      <c r="A9" s="4" t="s">
        <v>26</v>
      </c>
      <c r="B9" s="5">
        <v>57.9</v>
      </c>
      <c r="C9" s="11">
        <f t="shared" si="0"/>
        <v>56.742</v>
      </c>
    </row>
    <row r="10" spans="1:3" ht="21" customHeight="1">
      <c r="A10" s="4" t="s">
        <v>2</v>
      </c>
      <c r="B10" s="8">
        <v>348.031</v>
      </c>
      <c r="C10" s="11">
        <f t="shared" si="0"/>
        <v>341.07038</v>
      </c>
    </row>
    <row r="11" spans="1:3" ht="21" customHeight="1">
      <c r="A11" s="4" t="s">
        <v>3</v>
      </c>
      <c r="B11" s="5">
        <v>309.3</v>
      </c>
      <c r="C11" s="11">
        <f t="shared" si="0"/>
        <v>303.11400000000003</v>
      </c>
    </row>
    <row r="12" spans="1:3" ht="21" customHeight="1">
      <c r="A12" s="4" t="s">
        <v>4</v>
      </c>
      <c r="B12" s="5">
        <v>408.33</v>
      </c>
      <c r="C12" s="11">
        <f t="shared" si="0"/>
        <v>400.16339999999997</v>
      </c>
    </row>
    <row r="13" spans="1:3" ht="21" customHeight="1">
      <c r="A13" s="4" t="s">
        <v>5</v>
      </c>
      <c r="B13" s="5">
        <v>431.902</v>
      </c>
      <c r="C13" s="11">
        <f>0.98*B13</f>
        <v>423.26396</v>
      </c>
    </row>
    <row r="14" spans="1:3" ht="21" customHeight="1">
      <c r="A14" s="4" t="s">
        <v>19</v>
      </c>
      <c r="B14" s="9">
        <v>39.641</v>
      </c>
      <c r="C14" s="11">
        <f>0.98*B14</f>
        <v>38.84818</v>
      </c>
    </row>
    <row r="15" spans="1:3" ht="21" customHeight="1">
      <c r="A15" s="4" t="s">
        <v>23</v>
      </c>
      <c r="B15" s="5">
        <v>73.517</v>
      </c>
      <c r="C15" s="11">
        <f>0.98*B15</f>
        <v>72.04665999999999</v>
      </c>
    </row>
    <row r="16" spans="1:3" ht="21" customHeight="1">
      <c r="A16" s="4" t="s">
        <v>6</v>
      </c>
      <c r="B16" s="5">
        <v>268.742</v>
      </c>
      <c r="C16" s="11">
        <f>0.98*B16</f>
        <v>263.36716</v>
      </c>
    </row>
    <row r="17" spans="1:3" ht="21" customHeight="1">
      <c r="A17" s="4" t="s">
        <v>7</v>
      </c>
      <c r="B17" s="8">
        <v>21.658</v>
      </c>
      <c r="C17" s="11">
        <f>0.98*B17</f>
        <v>21.22484</v>
      </c>
    </row>
    <row r="18" spans="1:3" ht="21" customHeight="1">
      <c r="A18" s="4" t="s">
        <v>8</v>
      </c>
      <c r="B18" s="5">
        <v>40.615</v>
      </c>
      <c r="C18" s="11">
        <f aca="true" t="shared" si="1" ref="C18:C31">0.98*B18</f>
        <v>39.8027</v>
      </c>
    </row>
    <row r="19" spans="1:3" ht="21" customHeight="1">
      <c r="A19" s="4" t="s">
        <v>9</v>
      </c>
      <c r="B19" s="5">
        <v>263.54</v>
      </c>
      <c r="C19" s="11">
        <f t="shared" si="1"/>
        <v>258.2692</v>
      </c>
    </row>
    <row r="20" spans="1:3" ht="21" customHeight="1">
      <c r="A20" s="4" t="s">
        <v>10</v>
      </c>
      <c r="B20" s="8">
        <v>203.279</v>
      </c>
      <c r="C20" s="11">
        <f t="shared" si="1"/>
        <v>199.21341999999999</v>
      </c>
    </row>
    <row r="21" spans="1:3" ht="21" customHeight="1">
      <c r="A21" s="4" t="s">
        <v>11</v>
      </c>
      <c r="B21" s="5">
        <v>200.771</v>
      </c>
      <c r="C21" s="11">
        <f t="shared" si="1"/>
        <v>196.75557999999998</v>
      </c>
    </row>
    <row r="22" spans="1:3" ht="21" customHeight="1">
      <c r="A22" s="4" t="s">
        <v>12</v>
      </c>
      <c r="B22" s="8">
        <v>193.607</v>
      </c>
      <c r="C22" s="11">
        <f t="shared" si="1"/>
        <v>189.73486</v>
      </c>
    </row>
    <row r="23" spans="1:3" ht="21" customHeight="1">
      <c r="A23" s="4" t="s">
        <v>28</v>
      </c>
      <c r="B23" s="8">
        <v>326.861</v>
      </c>
      <c r="C23" s="11">
        <f t="shared" si="1"/>
        <v>320.32378</v>
      </c>
    </row>
    <row r="24" spans="1:3" ht="21" customHeight="1">
      <c r="A24" s="4" t="s">
        <v>25</v>
      </c>
      <c r="B24" s="8">
        <v>46.873</v>
      </c>
      <c r="C24" s="11">
        <f t="shared" si="1"/>
        <v>45.935539999999996</v>
      </c>
    </row>
    <row r="25" spans="1:3" ht="21" customHeight="1">
      <c r="A25" s="4" t="s">
        <v>30</v>
      </c>
      <c r="B25" s="8">
        <v>10.535</v>
      </c>
      <c r="C25" s="11">
        <f t="shared" si="1"/>
        <v>10.3243</v>
      </c>
    </row>
    <row r="26" spans="1:3" ht="21" customHeight="1">
      <c r="A26" s="4" t="s">
        <v>13</v>
      </c>
      <c r="B26" s="8">
        <v>250.9</v>
      </c>
      <c r="C26" s="11">
        <f t="shared" si="1"/>
        <v>245.882</v>
      </c>
    </row>
    <row r="27" spans="1:3" ht="21" customHeight="1">
      <c r="A27" s="4" t="s">
        <v>14</v>
      </c>
      <c r="B27" s="5">
        <v>71.5</v>
      </c>
      <c r="C27" s="11">
        <f t="shared" si="1"/>
        <v>70.07</v>
      </c>
    </row>
    <row r="28" spans="1:3" ht="21" customHeight="1">
      <c r="A28" s="4" t="s">
        <v>15</v>
      </c>
      <c r="B28" s="5">
        <v>404.15</v>
      </c>
      <c r="C28" s="11">
        <f t="shared" si="1"/>
        <v>396.06699999999995</v>
      </c>
    </row>
    <row r="29" spans="1:3" ht="21" customHeight="1">
      <c r="A29" s="4" t="s">
        <v>16</v>
      </c>
      <c r="B29" s="5">
        <v>312.3</v>
      </c>
      <c r="C29" s="11">
        <f t="shared" si="1"/>
        <v>306.05400000000003</v>
      </c>
    </row>
    <row r="30" spans="1:3" ht="21" customHeight="1">
      <c r="A30" s="6" t="s">
        <v>24</v>
      </c>
      <c r="B30" s="18">
        <v>58.486</v>
      </c>
      <c r="C30" s="11">
        <f t="shared" si="1"/>
        <v>57.31628</v>
      </c>
    </row>
    <row r="31" spans="1:3" ht="21" customHeight="1" thickBot="1">
      <c r="A31" s="6" t="s">
        <v>17</v>
      </c>
      <c r="B31" s="10">
        <v>591.486</v>
      </c>
      <c r="C31" s="11">
        <f t="shared" si="1"/>
        <v>579.6562799999999</v>
      </c>
    </row>
    <row r="32" spans="1:3" ht="21" customHeight="1" thickBot="1">
      <c r="A32" s="7" t="s">
        <v>18</v>
      </c>
      <c r="B32" s="12">
        <f>SUM(B6:B31)</f>
        <v>5577.786999999999</v>
      </c>
      <c r="C32" s="17">
        <f>SUM(C6:C31)</f>
        <v>5466.2312600000005</v>
      </c>
    </row>
    <row r="33" ht="21" customHeight="1"/>
    <row r="34" spans="1:3" ht="15">
      <c r="A34" s="13"/>
      <c r="B34" s="15"/>
      <c r="C34" s="14"/>
    </row>
  </sheetData>
  <sheetProtection/>
  <mergeCells count="1">
    <mergeCell ref="A3:D3"/>
  </mergeCells>
  <printOptions/>
  <pageMargins left="1.1811023622047245" right="0.7874015748031497" top="0.984251968503937" bottom="0.984251968503937" header="0.5118110236220472" footer="0.5118110236220472"/>
  <pageSetup fitToWidth="4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sgszr</dc:creator>
  <cp:keywords/>
  <dc:description/>
  <cp:lastModifiedBy>GA</cp:lastModifiedBy>
  <cp:lastPrinted>2017-10-18T06:51:08Z</cp:lastPrinted>
  <dcterms:created xsi:type="dcterms:W3CDTF">2005-02-06T14:19:46Z</dcterms:created>
  <dcterms:modified xsi:type="dcterms:W3CDTF">2017-10-30T06:50:51Z</dcterms:modified>
  <cp:category/>
  <cp:version/>
  <cp:contentType/>
  <cp:contentStatus/>
</cp:coreProperties>
</file>