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440" windowHeight="12270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31" i="2"/>
  <c r="F31"/>
  <c r="D31"/>
  <c r="D21"/>
  <c r="E21"/>
  <c r="F21"/>
  <c r="E8"/>
  <c r="F8"/>
  <c r="D8"/>
</calcChain>
</file>

<file path=xl/sharedStrings.xml><?xml version="1.0" encoding="utf-8"?>
<sst xmlns="http://schemas.openxmlformats.org/spreadsheetml/2006/main" count="107" uniqueCount="68">
  <si>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</si>
  <si>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</si>
  <si>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</si>
  <si>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</si>
  <si>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</si>
  <si>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</si>
  <si>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</si>
  <si>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</si>
  <si>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</si>
  <si>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</si>
  <si>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</si>
  <si>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</si>
  <si>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</si>
  <si>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</si>
  <si>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</si>
  <si>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</si>
  <si>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</si>
  <si>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</si>
  <si>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</si>
  <si>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</si>
  <si>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</si>
  <si>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</si>
  <si>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</si>
  <si>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</si>
  <si>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</si>
  <si>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</si>
  <si>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</si>
  <si>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</si>
  <si>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</si>
  <si>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</si>
  <si>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</si>
  <si>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</si>
  <si>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</si>
  <si>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</si>
  <si>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</si>
  <si>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</si>
  <si>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</si>
  <si>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</si>
  <si>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</si>
  <si>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</si>
  <si>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</si>
  <si>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</si>
  <si>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</si>
  <si>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</si>
  <si>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</si>
  <si>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</si>
  <si>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</si>
  <si>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</si>
  <si>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в том числе по видам налогов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</si>
  <si>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</si>
  <si>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</si>
  <si>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</si>
  <si>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</si>
  <si>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</si>
  <si>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</si>
  <si>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</si>
  <si>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</si>
  <si>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</si>
  <si>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</si>
  <si>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</si>
  <si>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</si>
  <si>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</si>
  <si>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</t>
  </si>
  <si>
    <t>МО "Котлас"</t>
  </si>
  <si>
    <t>*</t>
  </si>
  <si>
    <t>* - МО "Котлас" данной информацией не обладает</t>
  </si>
  <si>
    <t>налог на доходы физических лиц</t>
  </si>
  <si>
    <t>акцизы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</si>
</sst>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2"/>
      <charset val="204"/>
    </font>
    <font>
      <i/>
      <sz val="13"/>
      <color indexed="8"/>
      <name val="Times New Roman"/>
      <family val="1"/>
      <charset val="204"/>
    </font>
    <font>
      <sz val="13"/>
      <color indexed="8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164" fontId="8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zoomScale="70" workbookViewId="0">
      <selection activeCell="N25" sqref="N25"/>
    </sheetView>
  </sheetViews>
  <sheetFormatPr defaultRowHeight="18.75"/>
  <cols>
    <col min="1" max="1" width="7.5703125" style="31" customWidth="1"/>
    <col min="2" max="2" width="97.140625" style="1" customWidth="1"/>
    <col min="3" max="3" width="11.5703125" style="26" customWidth="1"/>
    <col min="4" max="6" width="14" style="1" customWidth="1"/>
    <col min="7" max="16384" width="9.140625" style="1"/>
  </cols>
  <sheetData>
    <row r="1" spans="1:6" ht="68.25" customHeight="1">
      <c r="A1" s="46" t="s">
        <v>51</v>
      </c>
      <c r="B1" s="47"/>
      <c r="C1" s="47"/>
      <c r="D1" s="47"/>
      <c r="E1" s="47"/>
      <c r="F1" s="47"/>
    </row>
    <row r="2" spans="1:6" ht="28.5" customHeight="1">
      <c r="A2" s="48" t="s">
        <v>63</v>
      </c>
      <c r="B2" s="48"/>
      <c r="C2" s="48"/>
      <c r="D2" s="48"/>
      <c r="E2" s="48"/>
      <c r="F2" s="48"/>
    </row>
    <row r="3" spans="1:6" ht="22.5" customHeight="1">
      <c r="A3" s="49" t="s">
        <v>52</v>
      </c>
      <c r="B3" s="49"/>
      <c r="C3" s="49"/>
      <c r="D3" s="49"/>
      <c r="E3" s="49"/>
      <c r="F3" s="49"/>
    </row>
    <row r="4" spans="1:6">
      <c r="A4" s="50" t="s">
        <v>50</v>
      </c>
      <c r="B4" s="50"/>
      <c r="C4" s="50"/>
      <c r="D4" s="50"/>
      <c r="E4" s="50"/>
      <c r="F4" s="50"/>
    </row>
    <row r="5" spans="1:6" ht="15" customHeight="1">
      <c r="A5" s="38"/>
      <c r="B5" s="38"/>
      <c r="C5" s="38"/>
      <c r="D5" s="38"/>
      <c r="E5" s="38"/>
      <c r="F5" s="38"/>
    </row>
    <row r="6" spans="1:6" ht="36" customHeight="1">
      <c r="A6" s="39" t="s">
        <v>0</v>
      </c>
      <c r="B6" s="40" t="s">
        <v>1</v>
      </c>
      <c r="C6" s="41" t="s">
        <v>2</v>
      </c>
      <c r="D6" s="43" t="s">
        <v>3</v>
      </c>
      <c r="E6" s="44"/>
      <c r="F6" s="45"/>
    </row>
    <row r="7" spans="1:6" s="4" customFormat="1" ht="32.25" customHeight="1">
      <c r="A7" s="39"/>
      <c r="B7" s="40"/>
      <c r="C7" s="42"/>
      <c r="D7" s="2" t="s">
        <v>4</v>
      </c>
      <c r="E7" s="3" t="s">
        <v>5</v>
      </c>
      <c r="F7" s="3" t="s">
        <v>6</v>
      </c>
    </row>
    <row r="8" spans="1:6">
      <c r="A8" s="5">
        <v>1</v>
      </c>
      <c r="B8" s="6" t="s">
        <v>7</v>
      </c>
      <c r="C8" s="7" t="s">
        <v>8</v>
      </c>
      <c r="D8" s="34">
        <f>D9+D15+D19</f>
        <v>1677763.5</v>
      </c>
      <c r="E8" s="34">
        <f>E9+E15+E19</f>
        <v>1755806.2000000002</v>
      </c>
      <c r="F8" s="34">
        <f>F9+F15+F19</f>
        <v>1728823.1</v>
      </c>
    </row>
    <row r="9" spans="1:6">
      <c r="A9" s="5" t="s">
        <v>9</v>
      </c>
      <c r="B9" s="6" t="s">
        <v>10</v>
      </c>
      <c r="C9" s="7" t="s">
        <v>8</v>
      </c>
      <c r="D9" s="34">
        <v>662085.80000000005</v>
      </c>
      <c r="E9" s="34">
        <v>591663.6</v>
      </c>
      <c r="F9" s="34">
        <v>601452.69999999995</v>
      </c>
    </row>
    <row r="10" spans="1:6" ht="13.5" customHeight="1">
      <c r="A10" s="5"/>
      <c r="B10" s="8" t="s">
        <v>11</v>
      </c>
      <c r="C10" s="7"/>
      <c r="D10" s="34"/>
      <c r="E10" s="34"/>
      <c r="F10" s="34"/>
    </row>
    <row r="11" spans="1:6">
      <c r="A11" s="32" t="s">
        <v>53</v>
      </c>
      <c r="B11" s="9" t="s">
        <v>12</v>
      </c>
      <c r="C11" s="10" t="s">
        <v>8</v>
      </c>
      <c r="D11" s="35">
        <v>86675</v>
      </c>
      <c r="E11" s="35">
        <v>86690.5</v>
      </c>
      <c r="F11" s="35">
        <v>94474.1</v>
      </c>
    </row>
    <row r="12" spans="1:6" ht="21" customHeight="1">
      <c r="A12" s="32" t="s">
        <v>54</v>
      </c>
      <c r="B12" s="9" t="s">
        <v>13</v>
      </c>
      <c r="C12" s="10" t="s">
        <v>8</v>
      </c>
      <c r="D12" s="35">
        <v>521.70000000000005</v>
      </c>
      <c r="E12" s="35">
        <v>542.79999999999995</v>
      </c>
      <c r="F12" s="35">
        <v>498.6</v>
      </c>
    </row>
    <row r="13" spans="1:6">
      <c r="A13" s="32" t="s">
        <v>55</v>
      </c>
      <c r="B13" s="9" t="s">
        <v>14</v>
      </c>
      <c r="C13" s="10" t="s">
        <v>8</v>
      </c>
      <c r="D13" s="35">
        <v>9714.5</v>
      </c>
      <c r="E13" s="35">
        <v>10711.9</v>
      </c>
      <c r="F13" s="35">
        <v>11688.8</v>
      </c>
    </row>
    <row r="14" spans="1:6">
      <c r="A14" s="32" t="s">
        <v>56</v>
      </c>
      <c r="B14" s="9" t="s">
        <v>15</v>
      </c>
      <c r="C14" s="10" t="s">
        <v>8</v>
      </c>
      <c r="D14" s="35">
        <v>48563.5</v>
      </c>
      <c r="E14" s="35">
        <v>47720</v>
      </c>
      <c r="F14" s="35">
        <v>36234</v>
      </c>
    </row>
    <row r="15" spans="1:6">
      <c r="A15" s="5" t="s">
        <v>16</v>
      </c>
      <c r="B15" s="6" t="s">
        <v>17</v>
      </c>
      <c r="C15" s="7" t="s">
        <v>8</v>
      </c>
      <c r="D15" s="34">
        <v>199987.20000000001</v>
      </c>
      <c r="E15" s="34">
        <v>203526.2</v>
      </c>
      <c r="F15" s="34">
        <v>141004</v>
      </c>
    </row>
    <row r="16" spans="1:6" ht="12.75" customHeight="1">
      <c r="A16" s="5"/>
      <c r="B16" s="12" t="s">
        <v>11</v>
      </c>
      <c r="C16" s="7"/>
      <c r="D16" s="34"/>
      <c r="E16" s="34"/>
      <c r="F16" s="34"/>
    </row>
    <row r="17" spans="1:6" ht="37.5" customHeight="1">
      <c r="A17" s="32" t="s">
        <v>57</v>
      </c>
      <c r="B17" s="13" t="s">
        <v>18</v>
      </c>
      <c r="C17" s="10" t="s">
        <v>8</v>
      </c>
      <c r="D17" s="35">
        <v>118327.5</v>
      </c>
      <c r="E17" s="35">
        <v>82401.899999999994</v>
      </c>
      <c r="F17" s="35">
        <v>77185.399999999994</v>
      </c>
    </row>
    <row r="18" spans="1:6" ht="21" customHeight="1">
      <c r="A18" s="32" t="s">
        <v>58</v>
      </c>
      <c r="B18" s="13" t="s">
        <v>19</v>
      </c>
      <c r="C18" s="10" t="s">
        <v>8</v>
      </c>
      <c r="D18" s="35">
        <v>51010.3</v>
      </c>
      <c r="E18" s="35">
        <v>76685.600000000006</v>
      </c>
      <c r="F18" s="35">
        <v>46542.7</v>
      </c>
    </row>
    <row r="19" spans="1:6" ht="29.25" customHeight="1">
      <c r="A19" s="5" t="s">
        <v>20</v>
      </c>
      <c r="B19" s="14" t="s">
        <v>21</v>
      </c>
      <c r="C19" s="7" t="s">
        <v>8</v>
      </c>
      <c r="D19" s="34">
        <v>815690.5</v>
      </c>
      <c r="E19" s="34">
        <v>960616.4</v>
      </c>
      <c r="F19" s="34">
        <v>986366.4</v>
      </c>
    </row>
    <row r="20" spans="1:6" ht="12.75" customHeight="1">
      <c r="A20" s="5"/>
      <c r="B20" s="15" t="s">
        <v>22</v>
      </c>
      <c r="C20" s="7"/>
      <c r="D20" s="34"/>
      <c r="E20" s="34"/>
      <c r="F20" s="34"/>
    </row>
    <row r="21" spans="1:6">
      <c r="A21" s="33" t="s">
        <v>59</v>
      </c>
      <c r="B21" s="9" t="s">
        <v>23</v>
      </c>
      <c r="C21" s="10" t="s">
        <v>8</v>
      </c>
      <c r="D21" s="35">
        <f>369533.9+247+746.7</f>
        <v>370527.60000000003</v>
      </c>
      <c r="E21" s="35">
        <f>26065+234504.3+2857.1</f>
        <v>263426.39999999997</v>
      </c>
      <c r="F21" s="35">
        <f>42001.6+204772.6+3104.5</f>
        <v>249878.7</v>
      </c>
    </row>
    <row r="22" spans="1:6" ht="14.25" customHeight="1">
      <c r="A22" s="33" t="s">
        <v>61</v>
      </c>
      <c r="B22" s="16" t="s">
        <v>24</v>
      </c>
      <c r="C22" s="17" t="s">
        <v>8</v>
      </c>
      <c r="D22" s="35">
        <v>0</v>
      </c>
      <c r="E22" s="35">
        <v>26065</v>
      </c>
      <c r="F22" s="35">
        <v>42001.599999999999</v>
      </c>
    </row>
    <row r="23" spans="1:6" ht="18.75" customHeight="1">
      <c r="A23" s="33" t="s">
        <v>60</v>
      </c>
      <c r="B23" s="9" t="s">
        <v>25</v>
      </c>
      <c r="C23" s="10" t="s">
        <v>8</v>
      </c>
      <c r="D23" s="35">
        <v>448713</v>
      </c>
      <c r="E23" s="35">
        <v>704475.4</v>
      </c>
      <c r="F23" s="35">
        <v>737916.8</v>
      </c>
    </row>
    <row r="24" spans="1:6" ht="39" customHeight="1">
      <c r="A24" s="18">
        <v>2</v>
      </c>
      <c r="B24" s="19" t="s">
        <v>26</v>
      </c>
      <c r="C24" s="7" t="s">
        <v>8</v>
      </c>
      <c r="D24" s="34">
        <v>29866</v>
      </c>
      <c r="E24" s="34">
        <v>28354</v>
      </c>
      <c r="F24" s="34">
        <v>31019</v>
      </c>
    </row>
    <row r="25" spans="1:6" ht="39.75" customHeight="1">
      <c r="A25" s="18">
        <v>3</v>
      </c>
      <c r="B25" s="19" t="s">
        <v>27</v>
      </c>
      <c r="C25" s="7" t="s">
        <v>8</v>
      </c>
      <c r="D25" s="34">
        <v>15998.5</v>
      </c>
      <c r="E25" s="34">
        <v>3415.2</v>
      </c>
      <c r="F25" s="34">
        <v>5881.8</v>
      </c>
    </row>
    <row r="26" spans="1:6" ht="56.25">
      <c r="A26" s="18">
        <v>4</v>
      </c>
      <c r="B26" s="19" t="s">
        <v>28</v>
      </c>
      <c r="C26" s="7" t="s">
        <v>8</v>
      </c>
      <c r="D26" s="34">
        <v>23177.8</v>
      </c>
      <c r="E26" s="34">
        <v>40195.1</v>
      </c>
      <c r="F26" s="34">
        <v>42653.5</v>
      </c>
    </row>
    <row r="27" spans="1:6" ht="37.5">
      <c r="A27" s="18">
        <v>5</v>
      </c>
      <c r="B27" s="19" t="s">
        <v>29</v>
      </c>
      <c r="C27" s="7" t="s">
        <v>8</v>
      </c>
      <c r="D27" s="36" t="s">
        <v>64</v>
      </c>
      <c r="E27" s="36" t="s">
        <v>64</v>
      </c>
      <c r="F27" s="36" t="s">
        <v>64</v>
      </c>
    </row>
    <row r="28" spans="1:6" ht="36.75" customHeight="1">
      <c r="A28" s="18">
        <v>6</v>
      </c>
      <c r="B28" s="19" t="s">
        <v>30</v>
      </c>
      <c r="C28" s="7" t="s">
        <v>8</v>
      </c>
      <c r="D28" s="34">
        <v>3467</v>
      </c>
      <c r="E28" s="34">
        <v>0</v>
      </c>
      <c r="F28" s="34">
        <v>0</v>
      </c>
    </row>
    <row r="29" spans="1:6" ht="37.5">
      <c r="A29" s="5" t="s">
        <v>31</v>
      </c>
      <c r="B29" s="6" t="s">
        <v>32</v>
      </c>
      <c r="C29" s="7" t="s">
        <v>33</v>
      </c>
      <c r="D29" s="34">
        <v>1611</v>
      </c>
      <c r="E29" s="34">
        <v>1537</v>
      </c>
      <c r="F29" s="34">
        <v>1454</v>
      </c>
    </row>
    <row r="30" spans="1:6" ht="37.5">
      <c r="A30" s="5" t="s">
        <v>34</v>
      </c>
      <c r="B30" s="6" t="s">
        <v>35</v>
      </c>
      <c r="C30" s="7" t="s">
        <v>33</v>
      </c>
      <c r="D30" s="34">
        <v>28</v>
      </c>
      <c r="E30" s="34">
        <v>25</v>
      </c>
      <c r="F30" s="34">
        <v>24</v>
      </c>
    </row>
    <row r="31" spans="1:6" ht="37.5">
      <c r="A31" s="5" t="s">
        <v>36</v>
      </c>
      <c r="B31" s="6" t="s">
        <v>37</v>
      </c>
      <c r="C31" s="7" t="s">
        <v>8</v>
      </c>
      <c r="D31" s="34">
        <f>SUM(D32:D33)</f>
        <v>15519</v>
      </c>
      <c r="E31" s="34">
        <f>SUM(E32:E33)</f>
        <v>15317</v>
      </c>
      <c r="F31" s="34">
        <f>SUM(F32:F33)</f>
        <v>11465</v>
      </c>
    </row>
    <row r="32" spans="1:6" s="20" customFormat="1">
      <c r="A32" s="5" t="s">
        <v>38</v>
      </c>
      <c r="B32" s="9" t="s">
        <v>39</v>
      </c>
      <c r="C32" s="10" t="s">
        <v>8</v>
      </c>
      <c r="D32" s="35">
        <v>13966</v>
      </c>
      <c r="E32" s="35">
        <v>13772</v>
      </c>
      <c r="F32" s="35">
        <v>9904</v>
      </c>
    </row>
    <row r="33" spans="1:6" s="20" customFormat="1">
      <c r="A33" s="5" t="s">
        <v>40</v>
      </c>
      <c r="B33" s="9" t="s">
        <v>41</v>
      </c>
      <c r="C33" s="10" t="s">
        <v>8</v>
      </c>
      <c r="D33" s="35">
        <v>1553</v>
      </c>
      <c r="E33" s="35">
        <v>1545</v>
      </c>
      <c r="F33" s="35">
        <v>1561</v>
      </c>
    </row>
    <row r="34" spans="1:6" ht="56.25">
      <c r="A34" s="5" t="s">
        <v>42</v>
      </c>
      <c r="B34" s="6" t="s">
        <v>43</v>
      </c>
      <c r="C34" s="7" t="s">
        <v>8</v>
      </c>
      <c r="D34" s="36" t="s">
        <v>64</v>
      </c>
      <c r="E34" s="36" t="s">
        <v>64</v>
      </c>
      <c r="F34" s="36" t="s">
        <v>64</v>
      </c>
    </row>
    <row r="35" spans="1:6" s="20" customFormat="1">
      <c r="A35" s="5" t="s">
        <v>44</v>
      </c>
      <c r="B35" s="9" t="s">
        <v>41</v>
      </c>
      <c r="C35" s="10" t="s">
        <v>8</v>
      </c>
      <c r="D35" s="37" t="s">
        <v>64</v>
      </c>
      <c r="E35" s="37" t="s">
        <v>64</v>
      </c>
      <c r="F35" s="37" t="s">
        <v>64</v>
      </c>
    </row>
    <row r="36" spans="1:6" s="20" customFormat="1">
      <c r="A36" s="5" t="s">
        <v>45</v>
      </c>
      <c r="B36" s="9" t="s">
        <v>46</v>
      </c>
      <c r="C36" s="10" t="s">
        <v>8</v>
      </c>
      <c r="D36" s="37" t="s">
        <v>64</v>
      </c>
      <c r="E36" s="37" t="s">
        <v>64</v>
      </c>
      <c r="F36" s="37" t="s">
        <v>64</v>
      </c>
    </row>
    <row r="37" spans="1:6" ht="75">
      <c r="A37" s="5" t="s">
        <v>47</v>
      </c>
      <c r="B37" s="6" t="s">
        <v>62</v>
      </c>
      <c r="C37" s="21"/>
      <c r="D37" s="34"/>
      <c r="E37" s="34"/>
      <c r="F37" s="34"/>
    </row>
    <row r="38" spans="1:6">
      <c r="A38" s="22"/>
      <c r="B38" s="23" t="s">
        <v>48</v>
      </c>
      <c r="C38" s="24" t="s">
        <v>49</v>
      </c>
      <c r="D38" s="11"/>
      <c r="E38" s="11"/>
      <c r="F38" s="11"/>
    </row>
    <row r="39" spans="1:6" ht="18.75" customHeight="1">
      <c r="A39" s="18"/>
      <c r="B39" s="23" t="s">
        <v>66</v>
      </c>
      <c r="C39" s="24" t="s">
        <v>49</v>
      </c>
      <c r="D39" s="11">
        <v>21.5</v>
      </c>
      <c r="E39" s="11">
        <v>20</v>
      </c>
      <c r="F39" s="11">
        <v>20</v>
      </c>
    </row>
    <row r="40" spans="1:6" ht="18.75" customHeight="1">
      <c r="A40" s="18"/>
      <c r="B40" s="23" t="s">
        <v>67</v>
      </c>
      <c r="C40" s="24" t="s">
        <v>49</v>
      </c>
      <c r="D40" s="11">
        <v>0</v>
      </c>
      <c r="E40" s="11">
        <v>0.23200000000000001</v>
      </c>
      <c r="F40" s="11">
        <v>0.21342</v>
      </c>
    </row>
    <row r="41" spans="1:6">
      <c r="A41" s="25"/>
    </row>
    <row r="42" spans="1:6">
      <c r="A42" s="25" t="s">
        <v>65</v>
      </c>
    </row>
    <row r="43" spans="1:6">
      <c r="A43" s="25"/>
    </row>
    <row r="44" spans="1:6">
      <c r="A44" s="25"/>
    </row>
    <row r="45" spans="1:6">
      <c r="A45" s="25"/>
    </row>
    <row r="46" spans="1:6">
      <c r="A46" s="25"/>
    </row>
    <row r="47" spans="1:6">
      <c r="A47" s="27"/>
      <c r="B47" s="28"/>
      <c r="C47" s="29"/>
      <c r="D47" s="28"/>
      <c r="E47" s="28"/>
    </row>
    <row r="48" spans="1:6">
      <c r="A48" s="30"/>
      <c r="B48" s="28"/>
    </row>
  </sheetData>
  <mergeCells count="9">
    <mergeCell ref="A1:F1"/>
    <mergeCell ref="A2:F2"/>
    <mergeCell ref="A3:F3"/>
    <mergeCell ref="A4:F4"/>
    <mergeCell ref="A5:F5"/>
    <mergeCell ref="A6:A7"/>
    <mergeCell ref="B6:B7"/>
    <mergeCell ref="C6:C7"/>
    <mergeCell ref="D6:F6"/>
  </mergeCells>
  <phoneticPr fontId="0" type="noConversion"/>
  <pageMargins left="0.38" right="0.25" top="0.74803149606299213" bottom="0.74803149606299213" header="0.31496062992125984" footer="0.31496062992125984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2016-09-06T13:34:06Z</cp:lastPrinted>
  <dcterms:created xsi:type="dcterms:W3CDTF">2016-06-24T12:01:36Z</dcterms:created>
  <dcterms:modified xsi:type="dcterms:W3CDTF">2016-09-07T11:35:03Z</dcterms:modified>
</cp:coreProperties>
</file>